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35" windowHeight="11760"/>
  </bookViews>
  <sheets>
    <sheet name="Bolt Testing" sheetId="1" r:id="rId1"/>
    <sheet name="Barrel Testing" sheetId="2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E49" i="2" l="1"/>
  <c r="C49" i="2"/>
  <c r="E39" i="2"/>
  <c r="C39" i="2"/>
  <c r="E33" i="2"/>
  <c r="C33" i="2"/>
  <c r="E27" i="2"/>
  <c r="C27" i="2"/>
  <c r="E21" i="2"/>
  <c r="D21" i="2"/>
  <c r="C21" i="2"/>
  <c r="E15" i="2"/>
  <c r="D15" i="2"/>
  <c r="C15" i="2"/>
  <c r="S18" i="1"/>
  <c r="R18" i="1"/>
  <c r="Q18" i="1"/>
  <c r="N31" i="1"/>
  <c r="M31" i="1"/>
  <c r="L31" i="1"/>
  <c r="N18" i="1"/>
  <c r="M18" i="1"/>
  <c r="L18" i="1"/>
  <c r="I31" i="1"/>
  <c r="H31" i="1"/>
  <c r="G31" i="1"/>
  <c r="I18" i="1"/>
  <c r="H18" i="1"/>
  <c r="G18" i="1"/>
  <c r="D31" i="1"/>
  <c r="C31" i="1"/>
  <c r="B31" i="1"/>
  <c r="D18" i="1"/>
  <c r="C18" i="1"/>
  <c r="B18" i="1"/>
</calcChain>
</file>

<file path=xl/sharedStrings.xml><?xml version="1.0" encoding="utf-8"?>
<sst xmlns="http://schemas.openxmlformats.org/spreadsheetml/2006/main" count="78" uniqueCount="42">
  <si>
    <t>FPS</t>
  </si>
  <si>
    <t>DB1</t>
  </si>
  <si>
    <t>DB2</t>
  </si>
  <si>
    <t>Pooty Cure3</t>
  </si>
  <si>
    <t>Average</t>
  </si>
  <si>
    <t>Cure4</t>
  </si>
  <si>
    <t>Pooty Cure4</t>
  </si>
  <si>
    <t>Cure3/Shot #</t>
  </si>
  <si>
    <t>Cure4/Shot #</t>
  </si>
  <si>
    <t>Hush/Shot #</t>
  </si>
  <si>
    <t>Kush/Shot #</t>
  </si>
  <si>
    <t>Pooty Hush</t>
  </si>
  <si>
    <t>For this test, I used a stock Cure3 Bolt.</t>
  </si>
  <si>
    <t>Barrel/Bore</t>
  </si>
  <si>
    <t>Shot #</t>
  </si>
  <si>
    <t>My SHAFT is a 14" .693 bore.  The first test was with the same bore on my 12" Deadlywind.  I then sized the paint to .684 for the second test.</t>
  </si>
  <si>
    <t>14" PE Shaft/.693</t>
  </si>
  <si>
    <t>12" Deadlywind/ .693</t>
  </si>
  <si>
    <t>12" Deadlywind/ .684</t>
  </si>
  <si>
    <t>I then shot a .684 through my 12" aluminum Freak barrel using the All American Front.  The last test is an underbore test with the Deadlywind.  I used the .679 Freak insert.</t>
  </si>
  <si>
    <t>12" All American Freak/.684</t>
  </si>
  <si>
    <t>12" Deadlywind/ .679</t>
  </si>
  <si>
    <r>
      <t>I also only did a 5-shot test as I was running out of paint and daylight.  The weather was overcast with a slight breeze and it was 77</t>
    </r>
    <r>
      <rPr>
        <sz val="11"/>
        <color theme="1"/>
        <rFont val="Calibri"/>
        <family val="2"/>
      </rPr>
      <t>°.</t>
    </r>
  </si>
  <si>
    <t>I put it with my Deadlywind just to see.</t>
  </si>
  <si>
    <t>12" Deadlywind/ .684 with Hush Bolt</t>
  </si>
  <si>
    <t>Yea, the combination didn't really seem to do anything special.  I had to try though.</t>
  </si>
  <si>
    <t>Finally, after each test, I re-chronoed with the stock Cure3.</t>
  </si>
  <si>
    <t>This is a test for the final project of my degree program.  I wanted to test the decibel level (loudness) of my marker with a varitey of stock and modified bolts.  For this test, I used my Ego 10</t>
  </si>
  <si>
    <t>The following is the first to second shot with each bolt compared to the stock Cure3</t>
  </si>
  <si>
    <t>Hush</t>
  </si>
  <si>
    <t>Kush</t>
  </si>
  <si>
    <t>293/303</t>
  </si>
  <si>
    <t>291/318</t>
  </si>
  <si>
    <t>282/290</t>
  </si>
  <si>
    <t>289/301</t>
  </si>
  <si>
    <t>276/295</t>
  </si>
  <si>
    <t>303/305</t>
  </si>
  <si>
    <t xml:space="preserve">Finally, I chronoed each bolt to how I would shoot at my local field, then took it from there.  My local field is a 285 FPS field.  I noticed that my marker is much more consistent when firing in </t>
  </si>
  <si>
    <t>a more rapid succession than I was able to fire for these tests.  Each shot took about 20-30 seconds to fire as I had to write down the FPS, DB1, and DB2 data for each shot.</t>
  </si>
  <si>
    <r>
      <t>with a 14" SHAFT .693 barrel, and a  45/4500 Crossfire tank and regulator.  I was shooting RPS premium paint.  The weather was overcast with a slight breeze, and it was 77</t>
    </r>
    <r>
      <rPr>
        <sz val="11"/>
        <color theme="1"/>
        <rFont val="Calibri"/>
        <family val="2"/>
      </rPr>
      <t>°.</t>
    </r>
  </si>
  <si>
    <t>My DB2 meter failed after the sceond test, so I then moved DB1 to its place, only took readings from DB2 .  Ok, it didn't fail.  I shot it on accident.  Still gives an interesting picture though</t>
  </si>
  <si>
    <t xml:space="preserve">Just for grins, I wanted to do a final test.  I eyeballed the data I collected from the Bolt Test, and it appeared just by looking that the Hush was the least loud bolt in my test.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</si>
</sst>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workbookViewId="0">
      <selection activeCell="F36" sqref="F36"/>
    </sheetView>
  </sheetViews>
  <sheetFormatPr defaultRowHeight="15" x14ac:dyDescent="0.25"/>
  <cols>
    <col min="1" max="1" width="13.7109375" style="2" customWidth="1"/>
    <col min="2" max="4" width="9.140625" style="1"/>
    <col min="5" max="5" width="2.5703125" style="1" customWidth="1"/>
    <col min="6" max="6" width="13.7109375" customWidth="1"/>
    <col min="10" max="10" width="2.5703125" customWidth="1"/>
    <col min="11" max="11" width="13.7109375" customWidth="1"/>
    <col min="15" max="15" width="2.5703125" customWidth="1"/>
    <col min="16" max="16" width="13.7109375" customWidth="1"/>
  </cols>
  <sheetData>
    <row r="1" spans="1:19" x14ac:dyDescent="0.25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x14ac:dyDescent="0.25">
      <c r="A2" s="8" t="s">
        <v>39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ht="6.7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x14ac:dyDescent="0.25">
      <c r="A4" s="8" t="s">
        <v>37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x14ac:dyDescent="0.25">
      <c r="A5" s="8" t="s">
        <v>38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x14ac:dyDescent="0.2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15.75" x14ac:dyDescent="0.25">
      <c r="A7" s="3" t="s">
        <v>7</v>
      </c>
      <c r="B7" s="1" t="s">
        <v>0</v>
      </c>
      <c r="C7" s="1" t="s">
        <v>1</v>
      </c>
      <c r="D7" s="1" t="s">
        <v>2</v>
      </c>
      <c r="F7" s="3" t="s">
        <v>8</v>
      </c>
      <c r="G7" s="1" t="s">
        <v>0</v>
      </c>
      <c r="H7" s="1" t="s">
        <v>1</v>
      </c>
      <c r="I7" s="1" t="s">
        <v>2</v>
      </c>
      <c r="J7" s="1"/>
      <c r="K7" s="3" t="s">
        <v>9</v>
      </c>
      <c r="L7" s="1" t="s">
        <v>0</v>
      </c>
      <c r="M7" s="1" t="s">
        <v>1</v>
      </c>
      <c r="N7" s="1" t="s">
        <v>2</v>
      </c>
      <c r="O7" s="1"/>
      <c r="P7" s="3" t="s">
        <v>10</v>
      </c>
      <c r="Q7" s="1" t="s">
        <v>0</v>
      </c>
      <c r="R7" s="1" t="s">
        <v>1</v>
      </c>
      <c r="S7" s="1" t="s">
        <v>2</v>
      </c>
    </row>
    <row r="8" spans="1:19" x14ac:dyDescent="0.25">
      <c r="A8" s="2">
        <v>1</v>
      </c>
      <c r="B8" s="1">
        <v>282</v>
      </c>
      <c r="C8" s="1">
        <v>62.4</v>
      </c>
      <c r="D8" s="1">
        <v>68.599999999999994</v>
      </c>
      <c r="F8" s="2">
        <v>1</v>
      </c>
      <c r="G8" s="1">
        <v>290</v>
      </c>
      <c r="H8" s="1">
        <v>65</v>
      </c>
      <c r="I8" s="1">
        <v>68</v>
      </c>
      <c r="J8" s="1"/>
      <c r="K8" s="2">
        <v>1</v>
      </c>
      <c r="L8" s="1">
        <v>285</v>
      </c>
      <c r="M8" s="1">
        <v>68.2</v>
      </c>
      <c r="N8" s="1">
        <v>68.2</v>
      </c>
      <c r="O8" s="1"/>
      <c r="P8" s="2">
        <v>1</v>
      </c>
      <c r="Q8" s="1">
        <v>283</v>
      </c>
      <c r="R8" s="1">
        <v>63</v>
      </c>
      <c r="S8" s="1">
        <v>65.5</v>
      </c>
    </row>
    <row r="9" spans="1:19" x14ac:dyDescent="0.25">
      <c r="A9" s="2">
        <v>2</v>
      </c>
      <c r="B9" s="1">
        <v>285</v>
      </c>
      <c r="C9" s="1">
        <v>63.9</v>
      </c>
      <c r="D9" s="1">
        <v>64.599999999999994</v>
      </c>
      <c r="F9" s="2">
        <v>2</v>
      </c>
      <c r="G9" s="1">
        <v>287</v>
      </c>
      <c r="H9" s="1">
        <v>63.3</v>
      </c>
      <c r="I9" s="1">
        <v>62.7</v>
      </c>
      <c r="J9" s="1"/>
      <c r="K9" s="2">
        <v>2</v>
      </c>
      <c r="L9" s="1">
        <v>288</v>
      </c>
      <c r="M9" s="1">
        <v>60.6</v>
      </c>
      <c r="N9" s="1">
        <v>67.5</v>
      </c>
      <c r="O9" s="1"/>
      <c r="P9" s="2">
        <v>2</v>
      </c>
      <c r="Q9" s="1">
        <v>262</v>
      </c>
      <c r="R9" s="1">
        <v>62.5</v>
      </c>
      <c r="S9" s="1">
        <v>60.5</v>
      </c>
    </row>
    <row r="10" spans="1:19" x14ac:dyDescent="0.25">
      <c r="A10" s="2">
        <v>3</v>
      </c>
      <c r="B10" s="1">
        <v>276</v>
      </c>
      <c r="C10" s="1">
        <v>62.7</v>
      </c>
      <c r="D10" s="1">
        <v>67.900000000000006</v>
      </c>
      <c r="F10" s="2">
        <v>3</v>
      </c>
      <c r="G10" s="1">
        <v>285</v>
      </c>
      <c r="H10" s="1">
        <v>62.1</v>
      </c>
      <c r="I10" s="1">
        <v>67.400000000000006</v>
      </c>
      <c r="J10" s="1"/>
      <c r="K10" s="2">
        <v>3</v>
      </c>
      <c r="L10" s="1">
        <v>272</v>
      </c>
      <c r="M10" s="1">
        <v>59.3</v>
      </c>
      <c r="N10" s="1">
        <v>65.2</v>
      </c>
      <c r="O10" s="1"/>
      <c r="P10" s="2">
        <v>3</v>
      </c>
      <c r="Q10" s="1">
        <v>272</v>
      </c>
      <c r="R10" s="1">
        <v>62</v>
      </c>
      <c r="S10" s="1">
        <v>69.7</v>
      </c>
    </row>
    <row r="11" spans="1:19" x14ac:dyDescent="0.25">
      <c r="A11" s="2">
        <v>4</v>
      </c>
      <c r="B11" s="1">
        <v>278</v>
      </c>
      <c r="C11" s="1">
        <v>66.2</v>
      </c>
      <c r="D11" s="1">
        <v>65.099999999999994</v>
      </c>
      <c r="F11" s="2">
        <v>4</v>
      </c>
      <c r="G11" s="1">
        <v>288</v>
      </c>
      <c r="H11" s="1">
        <v>62.7</v>
      </c>
      <c r="I11" s="1">
        <v>63.5</v>
      </c>
      <c r="J11" s="1"/>
      <c r="K11" s="2">
        <v>4</v>
      </c>
      <c r="L11" s="1">
        <v>272</v>
      </c>
      <c r="M11" s="1">
        <v>66.5</v>
      </c>
      <c r="N11" s="1">
        <v>66</v>
      </c>
      <c r="O11" s="1"/>
      <c r="P11" s="2">
        <v>4</v>
      </c>
      <c r="Q11" s="1">
        <v>271</v>
      </c>
      <c r="R11" s="1">
        <v>60</v>
      </c>
      <c r="S11" s="1">
        <v>68.400000000000006</v>
      </c>
    </row>
    <row r="12" spans="1:19" x14ac:dyDescent="0.25">
      <c r="A12" s="2">
        <v>5</v>
      </c>
      <c r="B12" s="1">
        <v>285</v>
      </c>
      <c r="C12" s="1">
        <v>63.1</v>
      </c>
      <c r="D12" s="1">
        <v>62.6</v>
      </c>
      <c r="F12" s="2">
        <v>5</v>
      </c>
      <c r="G12" s="1">
        <v>277</v>
      </c>
      <c r="H12" s="1">
        <v>66.8</v>
      </c>
      <c r="I12" s="1">
        <v>66.5</v>
      </c>
      <c r="J12" s="1"/>
      <c r="K12" s="2">
        <v>5</v>
      </c>
      <c r="L12" s="1">
        <v>286</v>
      </c>
      <c r="M12" s="1">
        <v>57.3</v>
      </c>
      <c r="N12" s="1">
        <v>64.599999999999994</v>
      </c>
      <c r="O12" s="1"/>
      <c r="P12" s="2">
        <v>5</v>
      </c>
      <c r="Q12" s="1">
        <v>279</v>
      </c>
      <c r="R12" s="1">
        <v>63.4</v>
      </c>
      <c r="S12" s="1">
        <v>68.900000000000006</v>
      </c>
    </row>
    <row r="13" spans="1:19" x14ac:dyDescent="0.25">
      <c r="A13" s="2">
        <v>6</v>
      </c>
      <c r="B13" s="1">
        <v>277</v>
      </c>
      <c r="C13" s="1">
        <v>62.4</v>
      </c>
      <c r="D13" s="1">
        <v>64</v>
      </c>
      <c r="F13" s="2">
        <v>6</v>
      </c>
      <c r="G13" s="1">
        <v>281</v>
      </c>
      <c r="H13" s="1">
        <v>65</v>
      </c>
      <c r="I13" s="1">
        <v>66.5</v>
      </c>
      <c r="J13" s="1"/>
      <c r="K13" s="2">
        <v>6</v>
      </c>
      <c r="L13" s="1">
        <v>271</v>
      </c>
      <c r="M13" s="1">
        <v>63.6</v>
      </c>
      <c r="N13" s="1">
        <v>64.5</v>
      </c>
      <c r="O13" s="1"/>
      <c r="P13" s="2">
        <v>6</v>
      </c>
      <c r="Q13" s="1">
        <v>261</v>
      </c>
      <c r="R13" s="1">
        <v>62.1</v>
      </c>
      <c r="S13" s="1">
        <v>66.400000000000006</v>
      </c>
    </row>
    <row r="14" spans="1:19" x14ac:dyDescent="0.25">
      <c r="A14" s="2">
        <v>7</v>
      </c>
      <c r="B14" s="1">
        <v>281</v>
      </c>
      <c r="C14" s="1">
        <v>64.099999999999994</v>
      </c>
      <c r="D14" s="1">
        <v>67.2</v>
      </c>
      <c r="F14" s="2">
        <v>7</v>
      </c>
      <c r="G14" s="1">
        <v>274</v>
      </c>
      <c r="H14" s="1">
        <v>64.8</v>
      </c>
      <c r="I14" s="1">
        <v>67.900000000000006</v>
      </c>
      <c r="J14" s="1"/>
      <c r="K14" s="2">
        <v>7</v>
      </c>
      <c r="L14" s="1">
        <v>274</v>
      </c>
      <c r="M14" s="1">
        <v>56.9</v>
      </c>
      <c r="N14" s="1">
        <v>62.7</v>
      </c>
      <c r="O14" s="1"/>
      <c r="P14" s="2">
        <v>7</v>
      </c>
      <c r="Q14" s="1">
        <v>275</v>
      </c>
      <c r="R14" s="1">
        <v>61.8</v>
      </c>
      <c r="S14" s="1">
        <v>64.5</v>
      </c>
    </row>
    <row r="15" spans="1:19" x14ac:dyDescent="0.25">
      <c r="A15" s="2">
        <v>8</v>
      </c>
      <c r="B15" s="1">
        <v>259</v>
      </c>
      <c r="C15" s="1">
        <v>85.8</v>
      </c>
      <c r="D15" s="1">
        <v>64.099999999999994</v>
      </c>
      <c r="F15" s="2">
        <v>8</v>
      </c>
      <c r="G15" s="1">
        <v>273</v>
      </c>
      <c r="H15" s="1">
        <v>69.7</v>
      </c>
      <c r="I15" s="1">
        <v>62.7</v>
      </c>
      <c r="J15" s="1"/>
      <c r="K15" s="2">
        <v>8</v>
      </c>
      <c r="L15" s="1">
        <v>281</v>
      </c>
      <c r="M15" s="1">
        <v>62.5</v>
      </c>
      <c r="N15" s="1">
        <v>67.599999999999994</v>
      </c>
      <c r="O15" s="1"/>
      <c r="P15" s="2">
        <v>8</v>
      </c>
      <c r="Q15" s="1">
        <v>279</v>
      </c>
      <c r="R15" s="1">
        <v>63</v>
      </c>
      <c r="S15" s="1">
        <v>65.7</v>
      </c>
    </row>
    <row r="16" spans="1:19" x14ac:dyDescent="0.25">
      <c r="A16" s="2">
        <v>9</v>
      </c>
      <c r="B16" s="1">
        <v>275</v>
      </c>
      <c r="C16" s="1">
        <v>62.6</v>
      </c>
      <c r="D16" s="1">
        <v>68.900000000000006</v>
      </c>
      <c r="F16" s="2">
        <v>9</v>
      </c>
      <c r="G16" s="1">
        <v>280</v>
      </c>
      <c r="H16" s="1">
        <v>68.3</v>
      </c>
      <c r="I16" s="1">
        <v>66.3</v>
      </c>
      <c r="J16" s="1"/>
      <c r="K16" s="2">
        <v>9</v>
      </c>
      <c r="L16" s="1">
        <v>277</v>
      </c>
      <c r="M16" s="1">
        <v>58.9</v>
      </c>
      <c r="N16" s="1">
        <v>65.599999999999994</v>
      </c>
      <c r="O16" s="1"/>
      <c r="P16" s="2">
        <v>9</v>
      </c>
      <c r="Q16" s="1">
        <v>272</v>
      </c>
      <c r="R16" s="1">
        <v>64</v>
      </c>
      <c r="S16" s="1">
        <v>66</v>
      </c>
    </row>
    <row r="17" spans="1:19" x14ac:dyDescent="0.25">
      <c r="A17" s="2">
        <v>10</v>
      </c>
      <c r="B17" s="1">
        <v>277</v>
      </c>
      <c r="C17" s="1">
        <v>59.7</v>
      </c>
      <c r="D17" s="1">
        <v>60.1</v>
      </c>
      <c r="F17" s="2">
        <v>10</v>
      </c>
      <c r="G17" s="1">
        <v>273</v>
      </c>
      <c r="H17" s="1">
        <v>69.5</v>
      </c>
      <c r="I17" s="1">
        <v>66.2</v>
      </c>
      <c r="J17" s="1"/>
      <c r="K17" s="2">
        <v>10</v>
      </c>
      <c r="L17" s="1">
        <v>279</v>
      </c>
      <c r="M17" s="1">
        <v>62.1</v>
      </c>
      <c r="N17" s="1">
        <v>65.2</v>
      </c>
      <c r="O17" s="1"/>
      <c r="P17" s="2">
        <v>10</v>
      </c>
      <c r="Q17" s="1">
        <v>280</v>
      </c>
      <c r="R17" s="1">
        <v>62.8</v>
      </c>
      <c r="S17" s="1">
        <v>66.8</v>
      </c>
    </row>
    <row r="18" spans="1:19" s="6" customFormat="1" ht="18.75" x14ac:dyDescent="0.3">
      <c r="A18" s="4" t="s">
        <v>4</v>
      </c>
      <c r="B18" s="5">
        <f>AVERAGE(B8:B17)</f>
        <v>277.5</v>
      </c>
      <c r="C18" s="5">
        <f>AVERAGE(C8:C17)</f>
        <v>65.289999999999992</v>
      </c>
      <c r="D18" s="5">
        <f>AVERAGE(D8:D17)</f>
        <v>65.31</v>
      </c>
      <c r="E18" s="5"/>
      <c r="F18" s="4" t="s">
        <v>4</v>
      </c>
      <c r="G18" s="5">
        <f>AVERAGE(G8:G17)</f>
        <v>280.8</v>
      </c>
      <c r="H18" s="5">
        <f>AVERAGE(H8:H17)</f>
        <v>65.72</v>
      </c>
      <c r="I18" s="5">
        <f>AVERAGE(I8:I17)</f>
        <v>65.77000000000001</v>
      </c>
      <c r="J18" s="5"/>
      <c r="K18" s="4" t="s">
        <v>4</v>
      </c>
      <c r="L18" s="5">
        <f>AVERAGE(L8:L17)</f>
        <v>278.5</v>
      </c>
      <c r="M18" s="5">
        <f>AVERAGE(M8:M17)</f>
        <v>61.590000000000011</v>
      </c>
      <c r="N18" s="5">
        <f>AVERAGE(N8:N17)</f>
        <v>65.710000000000008</v>
      </c>
      <c r="O18" s="5"/>
      <c r="P18" s="4" t="s">
        <v>4</v>
      </c>
      <c r="Q18" s="5">
        <f>AVERAGE(Q8:Q17)</f>
        <v>273.39999999999998</v>
      </c>
      <c r="R18" s="5">
        <f>AVERAGE(R8:R17)</f>
        <v>62.459999999999994</v>
      </c>
      <c r="S18" s="5">
        <f>AVERAGE(S8:S17)</f>
        <v>66.239999999999995</v>
      </c>
    </row>
    <row r="19" spans="1:19" x14ac:dyDescent="0.25">
      <c r="F19" s="2"/>
      <c r="G19" s="1"/>
      <c r="H19" s="1"/>
      <c r="I19" s="1"/>
      <c r="J19" s="1"/>
      <c r="K19" s="2"/>
      <c r="L19" s="1"/>
      <c r="M19" s="1"/>
      <c r="N19" s="1"/>
      <c r="O19" s="1"/>
      <c r="P19" s="2"/>
      <c r="Q19" s="1"/>
      <c r="R19" s="1"/>
      <c r="S19" s="1"/>
    </row>
    <row r="20" spans="1:19" ht="15.75" x14ac:dyDescent="0.25">
      <c r="A20" s="3" t="s">
        <v>3</v>
      </c>
      <c r="B20" s="1" t="s">
        <v>0</v>
      </c>
      <c r="C20" s="1" t="s">
        <v>1</v>
      </c>
      <c r="D20" s="1" t="s">
        <v>2</v>
      </c>
      <c r="F20" s="3" t="s">
        <v>6</v>
      </c>
      <c r="G20" s="1" t="s">
        <v>0</v>
      </c>
      <c r="H20" s="1" t="s">
        <v>1</v>
      </c>
      <c r="I20" s="1" t="s">
        <v>2</v>
      </c>
      <c r="J20" s="1"/>
      <c r="K20" s="3" t="s">
        <v>11</v>
      </c>
      <c r="L20" s="1" t="s">
        <v>0</v>
      </c>
      <c r="M20" s="1" t="s">
        <v>1</v>
      </c>
      <c r="N20" s="1" t="s">
        <v>2</v>
      </c>
      <c r="O20" s="1"/>
      <c r="P20" s="2"/>
      <c r="Q20" s="1"/>
      <c r="R20" s="1"/>
      <c r="S20" s="1"/>
    </row>
    <row r="21" spans="1:19" x14ac:dyDescent="0.25">
      <c r="A21" s="2">
        <v>1</v>
      </c>
      <c r="B21" s="1">
        <v>278</v>
      </c>
      <c r="C21" s="1">
        <v>61.5</v>
      </c>
      <c r="D21" s="1">
        <v>68.2</v>
      </c>
      <c r="F21" s="2">
        <v>1</v>
      </c>
      <c r="G21" s="1">
        <v>272</v>
      </c>
      <c r="H21" s="1">
        <v>68.599999999999994</v>
      </c>
      <c r="I21" s="1">
        <v>66.900000000000006</v>
      </c>
      <c r="J21" s="1"/>
      <c r="K21" s="2">
        <v>1</v>
      </c>
      <c r="L21" s="1">
        <v>275</v>
      </c>
      <c r="M21" s="1">
        <v>61.7</v>
      </c>
      <c r="N21" s="1">
        <v>62.9</v>
      </c>
      <c r="O21" s="1"/>
      <c r="P21" s="2"/>
      <c r="Q21" s="1"/>
      <c r="R21" s="1"/>
      <c r="S21" s="1"/>
    </row>
    <row r="22" spans="1:19" x14ac:dyDescent="0.25">
      <c r="A22" s="2">
        <v>2</v>
      </c>
      <c r="B22" s="1">
        <v>278</v>
      </c>
      <c r="C22" s="1">
        <v>61.3</v>
      </c>
      <c r="D22" s="1">
        <v>68.8</v>
      </c>
      <c r="F22" s="2">
        <v>2</v>
      </c>
      <c r="G22" s="1">
        <v>274</v>
      </c>
      <c r="H22" s="1">
        <v>68.400000000000006</v>
      </c>
      <c r="I22" s="1">
        <v>62.2</v>
      </c>
      <c r="J22" s="1"/>
      <c r="K22" s="2">
        <v>2</v>
      </c>
      <c r="L22" s="1">
        <v>277</v>
      </c>
      <c r="M22" s="1">
        <v>63.9</v>
      </c>
      <c r="N22" s="1">
        <v>65</v>
      </c>
      <c r="O22" s="1"/>
      <c r="P22" s="2"/>
      <c r="Q22" s="1"/>
      <c r="R22" s="1"/>
      <c r="S22" s="1"/>
    </row>
    <row r="23" spans="1:19" x14ac:dyDescent="0.25">
      <c r="A23" s="2">
        <v>3</v>
      </c>
      <c r="B23" s="1">
        <v>265</v>
      </c>
      <c r="C23" s="1">
        <v>64.8</v>
      </c>
      <c r="D23" s="1">
        <v>67.8</v>
      </c>
      <c r="F23" s="2">
        <v>3</v>
      </c>
      <c r="G23" s="1">
        <v>273</v>
      </c>
      <c r="H23" s="1">
        <v>68.8</v>
      </c>
      <c r="I23" s="1">
        <v>64.599999999999994</v>
      </c>
      <c r="J23" s="1"/>
      <c r="K23" s="2">
        <v>3</v>
      </c>
      <c r="L23" s="1">
        <v>266</v>
      </c>
      <c r="M23" s="1">
        <v>60.6</v>
      </c>
      <c r="N23" s="1">
        <v>61.6</v>
      </c>
      <c r="O23" s="1"/>
      <c r="P23" s="2"/>
      <c r="Q23" s="1"/>
      <c r="R23" s="1"/>
      <c r="S23" s="1"/>
    </row>
    <row r="24" spans="1:19" x14ac:dyDescent="0.25">
      <c r="A24" s="2">
        <v>4</v>
      </c>
      <c r="B24" s="1">
        <v>277</v>
      </c>
      <c r="C24" s="1">
        <v>66.5</v>
      </c>
      <c r="D24" s="1">
        <v>67.2</v>
      </c>
      <c r="F24" s="2">
        <v>4</v>
      </c>
      <c r="G24" s="1">
        <v>263</v>
      </c>
      <c r="H24" s="1">
        <v>65.7</v>
      </c>
      <c r="I24" s="1">
        <v>61.1</v>
      </c>
      <c r="J24" s="1"/>
      <c r="K24" s="2">
        <v>4</v>
      </c>
      <c r="L24" s="1">
        <v>280</v>
      </c>
      <c r="M24" s="1">
        <v>61.8</v>
      </c>
      <c r="N24" s="1">
        <v>62.5</v>
      </c>
      <c r="O24" s="1"/>
      <c r="P24" s="2"/>
      <c r="Q24" s="1"/>
      <c r="R24" s="1"/>
      <c r="S24" s="1"/>
    </row>
    <row r="25" spans="1:19" x14ac:dyDescent="0.25">
      <c r="A25" s="2">
        <v>5</v>
      </c>
      <c r="B25" s="1">
        <v>280</v>
      </c>
      <c r="C25" s="1">
        <v>60.5</v>
      </c>
      <c r="D25" s="1">
        <v>66</v>
      </c>
      <c r="F25" s="2">
        <v>5</v>
      </c>
      <c r="G25" s="1">
        <v>290</v>
      </c>
      <c r="H25" s="1">
        <v>63.5</v>
      </c>
      <c r="I25" s="1">
        <v>67.900000000000006</v>
      </c>
      <c r="J25" s="1"/>
      <c r="K25" s="2">
        <v>5</v>
      </c>
      <c r="L25" s="1">
        <v>283</v>
      </c>
      <c r="M25" s="1">
        <v>63.7</v>
      </c>
      <c r="N25" s="1">
        <v>65.400000000000006</v>
      </c>
      <c r="O25" s="1"/>
      <c r="P25" s="2"/>
      <c r="Q25" s="1"/>
      <c r="R25" s="1"/>
      <c r="S25" s="1"/>
    </row>
    <row r="26" spans="1:19" x14ac:dyDescent="0.25">
      <c r="A26" s="2">
        <v>6</v>
      </c>
      <c r="B26" s="1">
        <v>280</v>
      </c>
      <c r="C26" s="1">
        <v>68.2</v>
      </c>
      <c r="D26" s="1">
        <v>62.7</v>
      </c>
      <c r="F26" s="2">
        <v>6</v>
      </c>
      <c r="G26" s="1">
        <v>276</v>
      </c>
      <c r="H26" s="1">
        <v>64.7</v>
      </c>
      <c r="I26" s="1">
        <v>68.5</v>
      </c>
      <c r="J26" s="1"/>
      <c r="K26" s="2">
        <v>6</v>
      </c>
      <c r="L26" s="1">
        <v>274</v>
      </c>
      <c r="M26" s="1">
        <v>61</v>
      </c>
      <c r="N26" s="1">
        <v>62</v>
      </c>
      <c r="O26" s="1"/>
      <c r="P26" s="2"/>
      <c r="Q26" s="1"/>
      <c r="R26" s="1"/>
      <c r="S26" s="1"/>
    </row>
    <row r="27" spans="1:19" x14ac:dyDescent="0.25">
      <c r="A27" s="2">
        <v>7</v>
      </c>
      <c r="B27" s="1">
        <v>283</v>
      </c>
      <c r="C27" s="1">
        <v>68.7</v>
      </c>
      <c r="D27" s="1">
        <v>62.4</v>
      </c>
      <c r="F27" s="2">
        <v>7</v>
      </c>
      <c r="G27" s="1">
        <v>282</v>
      </c>
      <c r="H27" s="1">
        <v>64.400000000000006</v>
      </c>
      <c r="I27" s="1">
        <v>66</v>
      </c>
      <c r="J27" s="1"/>
      <c r="K27" s="2">
        <v>7</v>
      </c>
      <c r="L27" s="1">
        <v>283</v>
      </c>
      <c r="M27" s="1">
        <v>65</v>
      </c>
      <c r="N27" s="1">
        <v>64.8</v>
      </c>
      <c r="O27" s="1"/>
      <c r="P27" s="2"/>
      <c r="Q27" s="1"/>
      <c r="R27" s="1"/>
      <c r="S27" s="1"/>
    </row>
    <row r="28" spans="1:19" x14ac:dyDescent="0.25">
      <c r="A28" s="2">
        <v>8</v>
      </c>
      <c r="B28" s="1">
        <v>279</v>
      </c>
      <c r="C28" s="1">
        <v>61.6</v>
      </c>
      <c r="D28" s="1">
        <v>62.3</v>
      </c>
      <c r="F28" s="2">
        <v>8</v>
      </c>
      <c r="G28" s="1">
        <v>265</v>
      </c>
      <c r="H28" s="1">
        <v>68.099999999999994</v>
      </c>
      <c r="I28" s="1">
        <v>67.900000000000006</v>
      </c>
      <c r="J28" s="1"/>
      <c r="K28" s="2">
        <v>8</v>
      </c>
      <c r="L28" s="1">
        <v>268</v>
      </c>
      <c r="M28" s="1">
        <v>63.6</v>
      </c>
      <c r="N28" s="1">
        <v>61.6</v>
      </c>
      <c r="O28" s="1"/>
      <c r="P28" s="2"/>
      <c r="Q28" s="1"/>
      <c r="R28" s="1"/>
      <c r="S28" s="1"/>
    </row>
    <row r="29" spans="1:19" x14ac:dyDescent="0.25">
      <c r="A29" s="2">
        <v>9</v>
      </c>
      <c r="B29" s="1">
        <v>288</v>
      </c>
      <c r="C29" s="1">
        <v>61.9</v>
      </c>
      <c r="D29" s="1">
        <v>65.900000000000006</v>
      </c>
      <c r="F29" s="2">
        <v>9</v>
      </c>
      <c r="G29" s="1">
        <v>279</v>
      </c>
      <c r="H29" s="1">
        <v>70.099999999999994</v>
      </c>
      <c r="I29" s="1">
        <v>65.5</v>
      </c>
      <c r="J29" s="1"/>
      <c r="K29" s="2">
        <v>9</v>
      </c>
      <c r="L29" s="1">
        <v>277</v>
      </c>
      <c r="M29" s="1">
        <v>62.5</v>
      </c>
      <c r="N29" s="1">
        <v>68.900000000000006</v>
      </c>
      <c r="O29" s="1"/>
      <c r="P29" s="2"/>
      <c r="Q29" s="1"/>
      <c r="R29" s="1"/>
      <c r="S29" s="1"/>
    </row>
    <row r="30" spans="1:19" x14ac:dyDescent="0.25">
      <c r="A30" s="2">
        <v>10</v>
      </c>
      <c r="B30" s="1">
        <v>286</v>
      </c>
      <c r="C30" s="1">
        <v>60.8</v>
      </c>
      <c r="D30" s="1">
        <v>67.900000000000006</v>
      </c>
      <c r="F30" s="2">
        <v>10</v>
      </c>
      <c r="G30" s="1">
        <v>283</v>
      </c>
      <c r="H30" s="1">
        <v>67</v>
      </c>
      <c r="I30" s="1">
        <v>62.9</v>
      </c>
      <c r="J30" s="1"/>
      <c r="K30" s="2">
        <v>10</v>
      </c>
      <c r="L30" s="1">
        <v>276</v>
      </c>
      <c r="M30" s="1">
        <v>59.9</v>
      </c>
      <c r="N30" s="1">
        <v>64.2</v>
      </c>
      <c r="O30" s="1"/>
      <c r="P30" s="2"/>
      <c r="Q30" s="1"/>
      <c r="R30" s="1"/>
      <c r="S30" s="1"/>
    </row>
    <row r="31" spans="1:19" s="6" customFormat="1" ht="18.75" x14ac:dyDescent="0.3">
      <c r="A31" s="4" t="s">
        <v>4</v>
      </c>
      <c r="B31" s="5">
        <f>AVERAGE(B21:B30)</f>
        <v>279.39999999999998</v>
      </c>
      <c r="C31" s="5">
        <f>AVERAGE(C21:C30)</f>
        <v>63.58</v>
      </c>
      <c r="D31" s="5">
        <f>AVERAGE(D21:D30)</f>
        <v>65.919999999999987</v>
      </c>
      <c r="E31" s="5"/>
      <c r="F31" s="6" t="s">
        <v>4</v>
      </c>
      <c r="G31" s="6">
        <f>AVERAGE(G21:G30)</f>
        <v>275.7</v>
      </c>
      <c r="H31" s="6">
        <f>AVERAGE(H21:H30)</f>
        <v>66.930000000000007</v>
      </c>
      <c r="I31" s="6">
        <f>AVERAGE(I21:I30)</f>
        <v>65.349999999999994</v>
      </c>
      <c r="K31" s="6" t="s">
        <v>4</v>
      </c>
      <c r="L31" s="6">
        <f>AVERAGE(L21:L30)</f>
        <v>275.89999999999998</v>
      </c>
      <c r="M31" s="6">
        <f>AVERAGE(M21:M30)</f>
        <v>62.36999999999999</v>
      </c>
      <c r="N31" s="6">
        <f>AVERAGE(N21:N30)</f>
        <v>63.890000000000008</v>
      </c>
    </row>
    <row r="33" spans="1:16" x14ac:dyDescent="0.25">
      <c r="A33" s="8" t="s">
        <v>26</v>
      </c>
      <c r="B33" s="7"/>
      <c r="C33" s="7"/>
      <c r="D33" s="7"/>
      <c r="E33" s="7"/>
      <c r="F33" s="7"/>
      <c r="G33" s="7" t="s">
        <v>28</v>
      </c>
      <c r="H33" s="7"/>
      <c r="I33" s="7"/>
      <c r="J33" s="7"/>
      <c r="K33" s="7"/>
      <c r="L33" s="7"/>
      <c r="M33" s="7"/>
      <c r="N33" s="7"/>
      <c r="O33" s="7"/>
      <c r="P33" s="7"/>
    </row>
    <row r="35" spans="1:16" x14ac:dyDescent="0.25">
      <c r="A35" s="2" t="s">
        <v>3</v>
      </c>
      <c r="B35" s="1" t="s">
        <v>33</v>
      </c>
    </row>
    <row r="36" spans="1:16" x14ac:dyDescent="0.25">
      <c r="A36" s="2" t="s">
        <v>5</v>
      </c>
      <c r="B36" s="1" t="s">
        <v>34</v>
      </c>
    </row>
    <row r="37" spans="1:16" x14ac:dyDescent="0.25">
      <c r="A37" s="2" t="s">
        <v>6</v>
      </c>
      <c r="B37" s="1" t="s">
        <v>31</v>
      </c>
    </row>
    <row r="38" spans="1:16" x14ac:dyDescent="0.25">
      <c r="A38" s="2" t="s">
        <v>29</v>
      </c>
      <c r="B38" s="1" t="s">
        <v>35</v>
      </c>
    </row>
    <row r="39" spans="1:16" x14ac:dyDescent="0.25">
      <c r="A39" s="2" t="s">
        <v>11</v>
      </c>
      <c r="B39" s="1" t="s">
        <v>36</v>
      </c>
    </row>
    <row r="40" spans="1:16" x14ac:dyDescent="0.25">
      <c r="A40" s="2" t="s">
        <v>30</v>
      </c>
      <c r="B40" s="1" t="s">
        <v>32</v>
      </c>
    </row>
  </sheetData>
  <mergeCells count="6">
    <mergeCell ref="A33:F33"/>
    <mergeCell ref="A1:S1"/>
    <mergeCell ref="A2:S2"/>
    <mergeCell ref="G33:P33"/>
    <mergeCell ref="A4:S4"/>
    <mergeCell ref="A5:S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22" workbookViewId="0">
      <selection activeCell="I42" sqref="I42"/>
    </sheetView>
  </sheetViews>
  <sheetFormatPr defaultRowHeight="15" x14ac:dyDescent="0.25"/>
  <cols>
    <col min="1" max="5" width="16.7109375" style="2" customWidth="1"/>
  </cols>
  <sheetData>
    <row r="1" spans="1:15" s="10" customFormat="1" x14ac:dyDescent="0.25">
      <c r="A1" s="9" t="s">
        <v>12</v>
      </c>
      <c r="B1" s="9"/>
      <c r="C1" s="9"/>
      <c r="D1" s="9"/>
      <c r="E1" s="9"/>
    </row>
    <row r="2" spans="1:15" s="10" customFormat="1" x14ac:dyDescent="0.25">
      <c r="A2" s="9" t="s">
        <v>40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0" customFormat="1" ht="7.5" customHeight="1" x14ac:dyDescent="0.25"/>
    <row r="4" spans="1:15" s="10" customFormat="1" x14ac:dyDescent="0.25">
      <c r="A4" s="9" t="s">
        <v>15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5" s="10" customFormat="1" x14ac:dyDescent="0.25">
      <c r="A5" s="9" t="s">
        <v>19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5" s="10" customFormat="1" ht="7.5" customHeight="1" x14ac:dyDescent="0.25"/>
    <row r="7" spans="1:15" x14ac:dyDescent="0.25">
      <c r="A7" s="9" t="s">
        <v>22</v>
      </c>
      <c r="B7" s="9"/>
      <c r="C7" s="9"/>
      <c r="D7" s="9"/>
      <c r="E7" s="9"/>
      <c r="F7" s="9"/>
      <c r="G7" s="9"/>
      <c r="H7" s="9"/>
      <c r="I7" s="9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</row>
    <row r="9" spans="1:15" x14ac:dyDescent="0.25">
      <c r="A9" s="2" t="s">
        <v>13</v>
      </c>
      <c r="B9" s="2" t="s">
        <v>14</v>
      </c>
      <c r="C9" s="2" t="s">
        <v>0</v>
      </c>
      <c r="D9" s="2" t="s">
        <v>1</v>
      </c>
      <c r="E9" s="2" t="s">
        <v>2</v>
      </c>
    </row>
    <row r="10" spans="1:15" x14ac:dyDescent="0.25">
      <c r="A10" s="11" t="s">
        <v>16</v>
      </c>
      <c r="B10" s="2">
        <v>1</v>
      </c>
      <c r="C10" s="1">
        <v>282</v>
      </c>
      <c r="D10" s="1">
        <v>62.4</v>
      </c>
      <c r="E10" s="1">
        <v>68.599999999999994</v>
      </c>
    </row>
    <row r="11" spans="1:15" x14ac:dyDescent="0.25">
      <c r="B11" s="2">
        <v>2</v>
      </c>
      <c r="C11" s="1">
        <v>285</v>
      </c>
      <c r="D11" s="1">
        <v>63.9</v>
      </c>
      <c r="E11" s="1">
        <v>64.599999999999994</v>
      </c>
    </row>
    <row r="12" spans="1:15" x14ac:dyDescent="0.25">
      <c r="B12" s="2">
        <v>3</v>
      </c>
      <c r="C12" s="1">
        <v>276</v>
      </c>
      <c r="D12" s="1">
        <v>62.7</v>
      </c>
      <c r="E12" s="1">
        <v>67.900000000000006</v>
      </c>
    </row>
    <row r="13" spans="1:15" x14ac:dyDescent="0.25">
      <c r="B13" s="2">
        <v>4</v>
      </c>
      <c r="C13" s="1">
        <v>278</v>
      </c>
      <c r="D13" s="1">
        <v>66.2</v>
      </c>
      <c r="E13" s="1">
        <v>65.099999999999994</v>
      </c>
    </row>
    <row r="14" spans="1:15" x14ac:dyDescent="0.25">
      <c r="B14" s="2">
        <v>5</v>
      </c>
      <c r="C14" s="1">
        <v>285</v>
      </c>
      <c r="D14" s="1">
        <v>63.1</v>
      </c>
      <c r="E14" s="1">
        <v>62.6</v>
      </c>
    </row>
    <row r="15" spans="1:15" ht="18.75" x14ac:dyDescent="0.3">
      <c r="B15" s="4" t="s">
        <v>4</v>
      </c>
      <c r="C15" s="4">
        <f>AVERAGE(C10:C14)</f>
        <v>281.2</v>
      </c>
      <c r="D15" s="4">
        <f>AVERAGE(D10:D14)</f>
        <v>63.660000000000004</v>
      </c>
      <c r="E15" s="4">
        <f>AVERAGE(E10:E14)</f>
        <v>65.760000000000005</v>
      </c>
    </row>
    <row r="16" spans="1:15" ht="47.25" x14ac:dyDescent="0.25">
      <c r="A16" s="12" t="s">
        <v>17</v>
      </c>
      <c r="B16" s="2">
        <v>1</v>
      </c>
      <c r="C16" s="2">
        <v>274</v>
      </c>
      <c r="D16" s="2">
        <v>66.400000000000006</v>
      </c>
      <c r="E16" s="2">
        <v>59.7</v>
      </c>
    </row>
    <row r="17" spans="1:5" x14ac:dyDescent="0.25">
      <c r="B17" s="2">
        <v>2</v>
      </c>
      <c r="C17" s="2">
        <v>283</v>
      </c>
      <c r="D17" s="2">
        <v>68.2</v>
      </c>
      <c r="E17" s="2">
        <v>62.8</v>
      </c>
    </row>
    <row r="18" spans="1:5" x14ac:dyDescent="0.25">
      <c r="B18" s="2">
        <v>3</v>
      </c>
      <c r="C18" s="2">
        <v>276</v>
      </c>
      <c r="D18" s="2">
        <v>60.5</v>
      </c>
      <c r="E18" s="2">
        <v>63.7</v>
      </c>
    </row>
    <row r="19" spans="1:5" x14ac:dyDescent="0.25">
      <c r="B19" s="2">
        <v>4</v>
      </c>
      <c r="C19" s="2">
        <v>282</v>
      </c>
      <c r="D19" s="2">
        <v>64.099999999999994</v>
      </c>
      <c r="E19" s="2">
        <v>65.8</v>
      </c>
    </row>
    <row r="20" spans="1:5" x14ac:dyDescent="0.25">
      <c r="B20" s="2">
        <v>5</v>
      </c>
      <c r="C20" s="2">
        <v>279</v>
      </c>
      <c r="D20" s="2">
        <v>66.7</v>
      </c>
      <c r="E20" s="2">
        <v>62.1</v>
      </c>
    </row>
    <row r="21" spans="1:5" ht="18.75" x14ac:dyDescent="0.3">
      <c r="B21" s="4" t="s">
        <v>4</v>
      </c>
      <c r="C21" s="4">
        <f>AVERAGE(C16:C20)</f>
        <v>278.8</v>
      </c>
      <c r="D21" s="4">
        <f>AVERAGE(D16:D20)</f>
        <v>65.180000000000007</v>
      </c>
      <c r="E21" s="4">
        <f>AVERAGE(E16:E20)</f>
        <v>62.820000000000007</v>
      </c>
    </row>
    <row r="22" spans="1:5" ht="31.5" x14ac:dyDescent="0.25">
      <c r="A22" s="12" t="s">
        <v>18</v>
      </c>
      <c r="B22" s="2">
        <v>1</v>
      </c>
      <c r="C22" s="2">
        <v>260</v>
      </c>
      <c r="E22" s="2">
        <v>56.7</v>
      </c>
    </row>
    <row r="23" spans="1:5" x14ac:dyDescent="0.25">
      <c r="B23" s="2">
        <v>2</v>
      </c>
      <c r="C23" s="2">
        <v>271</v>
      </c>
      <c r="E23" s="2">
        <v>60.7</v>
      </c>
    </row>
    <row r="24" spans="1:5" x14ac:dyDescent="0.25">
      <c r="B24" s="2">
        <v>3</v>
      </c>
      <c r="C24" s="2">
        <v>274</v>
      </c>
      <c r="E24" s="2">
        <v>51.6</v>
      </c>
    </row>
    <row r="25" spans="1:5" x14ac:dyDescent="0.25">
      <c r="B25" s="2">
        <v>4</v>
      </c>
      <c r="C25" s="2">
        <v>277</v>
      </c>
      <c r="E25" s="2">
        <v>55.6</v>
      </c>
    </row>
    <row r="26" spans="1:5" x14ac:dyDescent="0.25">
      <c r="B26" s="2">
        <v>5</v>
      </c>
      <c r="C26" s="2">
        <v>270</v>
      </c>
      <c r="E26" s="2">
        <v>57.1</v>
      </c>
    </row>
    <row r="27" spans="1:5" ht="18.75" x14ac:dyDescent="0.3">
      <c r="B27" s="4" t="s">
        <v>4</v>
      </c>
      <c r="C27" s="4">
        <f>AVERAGE(C22:C26)</f>
        <v>270.39999999999998</v>
      </c>
      <c r="D27" s="4"/>
      <c r="E27" s="4">
        <f>AVERAGE(E22:E26)</f>
        <v>56.339999999999996</v>
      </c>
    </row>
    <row r="28" spans="1:5" ht="30" x14ac:dyDescent="0.25">
      <c r="A28" s="11" t="s">
        <v>20</v>
      </c>
      <c r="B28" s="2">
        <v>1</v>
      </c>
      <c r="C28" s="2">
        <v>272</v>
      </c>
      <c r="E28" s="2">
        <v>59.8</v>
      </c>
    </row>
    <row r="29" spans="1:5" x14ac:dyDescent="0.25">
      <c r="B29" s="2">
        <v>2</v>
      </c>
      <c r="C29" s="2">
        <v>274</v>
      </c>
      <c r="E29" s="2">
        <v>59.8</v>
      </c>
    </row>
    <row r="30" spans="1:5" x14ac:dyDescent="0.25">
      <c r="B30" s="2">
        <v>3</v>
      </c>
      <c r="C30" s="2">
        <v>276</v>
      </c>
      <c r="E30" s="2">
        <v>57.6</v>
      </c>
    </row>
    <row r="31" spans="1:5" x14ac:dyDescent="0.25">
      <c r="B31" s="2">
        <v>4</v>
      </c>
      <c r="C31" s="2">
        <v>266</v>
      </c>
      <c r="E31" s="2">
        <v>62.5</v>
      </c>
    </row>
    <row r="32" spans="1:5" x14ac:dyDescent="0.25">
      <c r="B32" s="2">
        <v>5</v>
      </c>
      <c r="C32" s="2">
        <v>276</v>
      </c>
      <c r="E32" s="2">
        <v>59.1</v>
      </c>
    </row>
    <row r="33" spans="1:15" s="6" customFormat="1" ht="18.75" x14ac:dyDescent="0.3">
      <c r="A33" s="4"/>
      <c r="B33" s="4" t="s">
        <v>4</v>
      </c>
      <c r="C33" s="4">
        <f>AVERAGE(C28:C32)</f>
        <v>272.8</v>
      </c>
      <c r="D33" s="4"/>
      <c r="E33" s="4">
        <f>AVERAGE(E28:E32)</f>
        <v>59.760000000000005</v>
      </c>
    </row>
    <row r="34" spans="1:15" ht="31.5" x14ac:dyDescent="0.25">
      <c r="A34" s="12" t="s">
        <v>21</v>
      </c>
      <c r="B34" s="2">
        <v>1</v>
      </c>
      <c r="C34" s="2">
        <v>278</v>
      </c>
      <c r="E34" s="2">
        <v>59.6</v>
      </c>
    </row>
    <row r="35" spans="1:15" x14ac:dyDescent="0.25">
      <c r="B35" s="2">
        <v>2</v>
      </c>
      <c r="C35" s="2">
        <v>277</v>
      </c>
      <c r="E35" s="2">
        <v>56.1</v>
      </c>
    </row>
    <row r="36" spans="1:15" x14ac:dyDescent="0.25">
      <c r="B36" s="2">
        <v>3</v>
      </c>
      <c r="C36" s="2">
        <v>279</v>
      </c>
      <c r="E36" s="2">
        <v>55.9</v>
      </c>
    </row>
    <row r="37" spans="1:15" x14ac:dyDescent="0.25">
      <c r="B37" s="2">
        <v>4</v>
      </c>
      <c r="C37" s="2">
        <v>281</v>
      </c>
      <c r="E37" s="2">
        <v>54.1</v>
      </c>
    </row>
    <row r="38" spans="1:15" x14ac:dyDescent="0.25">
      <c r="B38" s="2">
        <v>5</v>
      </c>
      <c r="C38" s="2">
        <v>283</v>
      </c>
      <c r="E38" s="2">
        <v>54</v>
      </c>
    </row>
    <row r="39" spans="1:15" ht="18.75" x14ac:dyDescent="0.3">
      <c r="B39" s="4" t="s">
        <v>4</v>
      </c>
      <c r="C39" s="4">
        <f>AVERAGE(C34:C38)</f>
        <v>279.60000000000002</v>
      </c>
      <c r="D39" s="4"/>
      <c r="E39" s="4">
        <f>AVERAGE(E34:E38)</f>
        <v>55.94</v>
      </c>
    </row>
    <row r="40" spans="1:15" s="6" customFormat="1" ht="18.75" x14ac:dyDescent="0.3">
      <c r="A40" s="4"/>
    </row>
    <row r="41" spans="1:15" x14ac:dyDescent="0.25">
      <c r="A41" s="9" t="s">
        <v>41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5">
      <c r="A42" s="9" t="s">
        <v>23</v>
      </c>
      <c r="B42" s="9"/>
      <c r="C42" s="9"/>
    </row>
    <row r="44" spans="1:15" ht="47.25" x14ac:dyDescent="0.25">
      <c r="A44" s="12" t="s">
        <v>24</v>
      </c>
      <c r="B44" s="2">
        <v>1</v>
      </c>
      <c r="C44" s="2">
        <v>281</v>
      </c>
      <c r="E44" s="2">
        <v>65.7</v>
      </c>
    </row>
    <row r="45" spans="1:15" x14ac:dyDescent="0.25">
      <c r="B45" s="2">
        <v>2</v>
      </c>
      <c r="C45" s="2">
        <v>287</v>
      </c>
      <c r="E45" s="2">
        <v>61.5</v>
      </c>
    </row>
    <row r="46" spans="1:15" x14ac:dyDescent="0.25">
      <c r="B46" s="2">
        <v>3</v>
      </c>
      <c r="C46" s="2">
        <v>284</v>
      </c>
      <c r="E46" s="2">
        <v>62.5</v>
      </c>
    </row>
    <row r="47" spans="1:15" x14ac:dyDescent="0.25">
      <c r="B47" s="2">
        <v>4</v>
      </c>
      <c r="C47" s="2">
        <v>280</v>
      </c>
      <c r="E47" s="2">
        <v>60.1</v>
      </c>
    </row>
    <row r="48" spans="1:15" x14ac:dyDescent="0.25">
      <c r="B48" s="2">
        <v>5</v>
      </c>
      <c r="C48" s="2">
        <v>276</v>
      </c>
      <c r="E48" s="2">
        <v>59.8</v>
      </c>
    </row>
    <row r="49" spans="1:6" s="6" customFormat="1" ht="18.75" x14ac:dyDescent="0.3">
      <c r="A49" s="4"/>
      <c r="B49" s="4" t="s">
        <v>4</v>
      </c>
      <c r="C49" s="4">
        <f>AVERAGE(C44:C48)</f>
        <v>281.60000000000002</v>
      </c>
      <c r="D49" s="4"/>
      <c r="E49" s="4">
        <f>AVERAGE(E44:E48)</f>
        <v>61.919999999999995</v>
      </c>
    </row>
    <row r="50" spans="1:6" s="10" customFormat="1" x14ac:dyDescent="0.25">
      <c r="A50" s="9" t="s">
        <v>25</v>
      </c>
      <c r="B50" s="9"/>
      <c r="C50" s="9"/>
      <c r="D50" s="9"/>
      <c r="E50" s="9"/>
      <c r="F50" s="9"/>
    </row>
  </sheetData>
  <mergeCells count="8">
    <mergeCell ref="A41:O41"/>
    <mergeCell ref="A42:C42"/>
    <mergeCell ref="A50:F50"/>
    <mergeCell ref="A2:O2"/>
    <mergeCell ref="A1:E1"/>
    <mergeCell ref="A7:I7"/>
    <mergeCell ref="A4:L4"/>
    <mergeCell ref="A5:N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Bolt Testing</vt:lpstr>
      <vt:lpstr>Barrel Testing</vt:lpstr>
      <vt:lpstr>Sheet3</vt:lpstr>
    </vt:vector>
  </TitlesOfParts>
  <Company>Federal Bureau Of Prisons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2011-11-15T14:02:15Z</dcterms:created>
  <dcterms:modified xsi:type="dcterms:W3CDTF">2011-11-15T15:13:39Z</dcterms:modified>
</cp:coreProperties>
</file>