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7" i="1" l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6" i="1"/>
  <c r="S11" i="1" l="1"/>
  <c r="S12" i="1"/>
  <c r="S13" i="1"/>
  <c r="S14" i="1"/>
  <c r="R15" i="1"/>
  <c r="S15" i="1"/>
  <c r="S16" i="1"/>
  <c r="S17" i="1"/>
  <c r="S18" i="1"/>
  <c r="R19" i="1"/>
  <c r="S19" i="1"/>
  <c r="S20" i="1"/>
  <c r="S21" i="1"/>
  <c r="S22" i="1"/>
  <c r="S23" i="1"/>
  <c r="S24" i="1"/>
  <c r="P23" i="1"/>
  <c r="R23" i="1" s="1"/>
  <c r="P24" i="1"/>
  <c r="R24" i="1" s="1"/>
  <c r="P11" i="1"/>
  <c r="R11" i="1" s="1"/>
  <c r="P12" i="1"/>
  <c r="R12" i="1" s="1"/>
  <c r="P13" i="1"/>
  <c r="R13" i="1" s="1"/>
  <c r="P14" i="1"/>
  <c r="R14" i="1" s="1"/>
  <c r="P15" i="1"/>
  <c r="P16" i="1"/>
  <c r="R16" i="1" s="1"/>
  <c r="P17" i="1"/>
  <c r="R17" i="1" s="1"/>
  <c r="P18" i="1"/>
  <c r="R18" i="1" s="1"/>
  <c r="P19" i="1"/>
  <c r="P20" i="1"/>
  <c r="R20" i="1" s="1"/>
  <c r="P21" i="1"/>
  <c r="R21" i="1" s="1"/>
  <c r="P22" i="1"/>
  <c r="R22" i="1" s="1"/>
  <c r="S10" i="1"/>
  <c r="P10" i="1"/>
  <c r="R10" i="1" s="1"/>
  <c r="S9" i="1"/>
  <c r="P9" i="1"/>
  <c r="R9" i="1" s="1"/>
  <c r="P8" i="1"/>
  <c r="R8" i="1" s="1"/>
  <c r="S7" i="1"/>
  <c r="S8" i="1"/>
  <c r="P7" i="1"/>
  <c r="R7" i="1" s="1"/>
  <c r="S6" i="1"/>
  <c r="P6" i="1"/>
  <c r="R6" i="1" s="1"/>
</calcChain>
</file>

<file path=xl/sharedStrings.xml><?xml version="1.0" encoding="utf-8"?>
<sst xmlns="http://schemas.openxmlformats.org/spreadsheetml/2006/main" count="42" uniqueCount="30">
  <si>
    <t>GP</t>
  </si>
  <si>
    <t>G</t>
  </si>
  <si>
    <t>A</t>
  </si>
  <si>
    <t>P</t>
  </si>
  <si>
    <t>+/-</t>
  </si>
  <si>
    <t>PIM</t>
  </si>
  <si>
    <t>PP</t>
  </si>
  <si>
    <t>SH</t>
  </si>
  <si>
    <t>GWG</t>
  </si>
  <si>
    <t>S</t>
  </si>
  <si>
    <t>S%</t>
  </si>
  <si>
    <t>Projected Goals</t>
  </si>
  <si>
    <t>Projected Points</t>
  </si>
  <si>
    <t>OT</t>
  </si>
  <si>
    <t>Projected PIM</t>
  </si>
  <si>
    <t>Team</t>
  </si>
  <si>
    <t>Position</t>
  </si>
  <si>
    <t>Alex Ovechkin</t>
  </si>
  <si>
    <t>WSH</t>
  </si>
  <si>
    <t>L</t>
  </si>
  <si>
    <t>C</t>
  </si>
  <si>
    <t>Nicklas Backstrom</t>
  </si>
  <si>
    <t>Marcus Johansson</t>
  </si>
  <si>
    <t>Mikhail Grabovski</t>
  </si>
  <si>
    <t>Joel Ward</t>
  </si>
  <si>
    <t>R</t>
  </si>
  <si>
    <t>Troy Brouwer</t>
  </si>
  <si>
    <t>Brooks Laich</t>
  </si>
  <si>
    <t>Martin Erat</t>
  </si>
  <si>
    <t>Copy and paste from NHL.com individual stats.  Start from "Name" and go across to "S".  S% is calculated for you.  You can only change grey 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</si>
</sst>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6">
    <font>
      <sz val="11"/>
      <color theme="1"/>
      <name val="Arial Narrow"/>
      <family val="2"/>
    </font>
    <font>
      <b/>
      <sz val="8"/>
      <color rgb="FFE0E0E0"/>
      <name val="Verdana"/>
      <family val="2"/>
    </font>
    <font>
      <sz val="8"/>
      <color rgb="FF000000"/>
      <name val="Inherit"/>
    </font>
    <font>
      <b/>
      <sz val="8"/>
      <color rgb="FF000000"/>
      <name val="Inherit"/>
    </font>
    <font>
      <b/>
      <sz val="11"/>
      <color theme="1"/>
      <name val="Arial Narrow"/>
      <family val="2"/>
    </font>
    <font>
      <u/>
      <sz val="11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A1A1A1"/>
      </right>
      <top style="medium">
        <color rgb="FFA1A1A1"/>
      </top>
      <bottom/>
      <diagonal/>
    </border>
    <border>
      <left/>
      <right/>
      <top style="medium">
        <color rgb="FFA1A1A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164" fontId="2" fillId="2" borderId="2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3" borderId="0" xfId="0" applyFill="1" applyProtection="1">
      <protection locked="0"/>
    </xf>
    <xf numFmtId="0" fontId="5" fillId="3" borderId="1" xfId="1" applyFill="1" applyBorder="1" applyAlignment="1" applyProtection="1">
      <alignment horizontal="left" vertical="center" wrapText="1"/>
      <protection locked="0"/>
    </xf>
    <xf numFmtId="0" fontId="5" fillId="3" borderId="1" xfId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2" fillId="3" borderId="2" xfId="0" applyFont="1" applyFill="1" applyBorder="1" applyAlignment="1" applyProtection="1">
      <alignment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void(0);" TargetMode="External"/><Relationship Id="rId13" Type="http://schemas.openxmlformats.org/officeDocument/2006/relationships/hyperlink" Target="http://www.nhl.com/ice/player.htm?id=8469639" TargetMode="External"/><Relationship Id="rId3" Type="http://schemas.openxmlformats.org/officeDocument/2006/relationships/hyperlink" Target="http://www.nhl.com/ice/player.htm?id=8473563" TargetMode="External"/><Relationship Id="rId7" Type="http://schemas.openxmlformats.org/officeDocument/2006/relationships/hyperlink" Target="http://www.nhl.com/ice/player.htm?id=8471362" TargetMode="External"/><Relationship Id="rId12" Type="http://schemas.openxmlformats.org/officeDocument/2006/relationships/hyperlink" Target="javascript:void(0);" TargetMode="External"/><Relationship Id="rId2" Type="http://schemas.openxmlformats.org/officeDocument/2006/relationships/hyperlink" Target="javascript:void(0);" TargetMode="External"/><Relationship Id="rId16" Type="http://schemas.openxmlformats.org/officeDocument/2006/relationships/hyperlink" Target="javascript:void(0);" TargetMode="External"/><Relationship Id="rId1" Type="http://schemas.openxmlformats.org/officeDocument/2006/relationships/hyperlink" Target="http://www.nhl.com/ice/player.htm?id=8471214" TargetMode="External"/><Relationship Id="rId6" Type="http://schemas.openxmlformats.org/officeDocument/2006/relationships/hyperlink" Target="javascript:void(0);" TargetMode="External"/><Relationship Id="rId11" Type="http://schemas.openxmlformats.org/officeDocument/2006/relationships/hyperlink" Target="http://www.nhl.com/ice/player.htm?id=8471426" TargetMode="External"/><Relationship Id="rId5" Type="http://schemas.openxmlformats.org/officeDocument/2006/relationships/hyperlink" Target="http://www.nhl.com/ice/player.htm?id=8475149" TargetMode="External"/><Relationship Id="rId15" Type="http://schemas.openxmlformats.org/officeDocument/2006/relationships/hyperlink" Target="http://www.nhl.com/ice/player.htm?id=8468064" TargetMode="External"/><Relationship Id="rId10" Type="http://schemas.openxmlformats.org/officeDocument/2006/relationships/hyperlink" Target="javascript:void(0);" TargetMode="External"/><Relationship Id="rId4" Type="http://schemas.openxmlformats.org/officeDocument/2006/relationships/hyperlink" Target="javascript:void(0);" TargetMode="External"/><Relationship Id="rId9" Type="http://schemas.openxmlformats.org/officeDocument/2006/relationships/hyperlink" Target="http://www.nhl.com/ice/player.htm?id=8468208" TargetMode="External"/><Relationship Id="rId14" Type="http://schemas.openxmlformats.org/officeDocument/2006/relationships/hyperlink" Target="javascript:void(0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4"/>
  <sheetViews>
    <sheetView tabSelected="1" topLeftCell="B1" workbookViewId="0">
      <selection activeCell="C2" sqref="C2"/>
    </sheetView>
  </sheetViews>
  <sheetFormatPr defaultRowHeight="16.5"/>
  <cols>
    <col min="1" max="1" width="4.85546875" customWidth="1"/>
    <col min="2" max="2" width="17.85546875" customWidth="1"/>
    <col min="3" max="3" width="10" customWidth="1"/>
    <col min="4" max="4" width="8.5703125" customWidth="1"/>
    <col min="16" max="16" width="10" bestFit="1" customWidth="1"/>
    <col min="20" max="20" width="9.85546875" customWidth="1"/>
    <col min="21" max="21" width="12" customWidth="1"/>
    <col min="22" max="22" width="4.28515625" customWidth="1"/>
    <col min="23" max="23" width="10.5703125" customWidth="1"/>
  </cols>
  <sheetData>
    <row r="2" spans="2:24">
      <c r="U2" s="11"/>
      <c r="W2" s="10"/>
      <c r="X2" s="9"/>
    </row>
    <row r="3" spans="2:24">
      <c r="C3" s="11" t="s">
        <v>29</v>
      </c>
      <c r="W3" s="11"/>
      <c r="X3" s="9"/>
    </row>
    <row r="4" spans="2:24" ht="17.25" thickBot="1"/>
    <row r="5" spans="2:24" ht="23.25" thickBot="1">
      <c r="B5" s="1"/>
      <c r="C5" s="3" t="s">
        <v>15</v>
      </c>
      <c r="D5" s="3" t="s">
        <v>16</v>
      </c>
      <c r="E5" s="3" t="s">
        <v>0</v>
      </c>
      <c r="F5" s="3" t="s">
        <v>1</v>
      </c>
      <c r="G5" s="3" t="s">
        <v>2</v>
      </c>
      <c r="H5" s="3" t="s">
        <v>3</v>
      </c>
      <c r="I5" s="3" t="s">
        <v>4</v>
      </c>
      <c r="J5" s="3" t="s">
        <v>5</v>
      </c>
      <c r="K5" s="3" t="s">
        <v>6</v>
      </c>
      <c r="L5" s="3" t="s">
        <v>7</v>
      </c>
      <c r="M5" s="3" t="s">
        <v>8</v>
      </c>
      <c r="N5" s="3" t="s">
        <v>13</v>
      </c>
      <c r="O5" s="3" t="s">
        <v>9</v>
      </c>
      <c r="P5" s="3" t="s">
        <v>10</v>
      </c>
      <c r="R5" s="7" t="s">
        <v>11</v>
      </c>
      <c r="S5" s="7" t="s">
        <v>12</v>
      </c>
      <c r="T5" s="7" t="s">
        <v>14</v>
      </c>
    </row>
    <row r="6" spans="2:24" ht="17.25" thickBot="1">
      <c r="B6" s="13" t="s">
        <v>17</v>
      </c>
      <c r="C6" s="14" t="s">
        <v>18</v>
      </c>
      <c r="D6" s="15" t="s">
        <v>19</v>
      </c>
      <c r="E6" s="16">
        <v>9</v>
      </c>
      <c r="F6" s="16">
        <v>9</v>
      </c>
      <c r="G6" s="16">
        <v>3</v>
      </c>
      <c r="H6" s="17">
        <v>12</v>
      </c>
      <c r="I6" s="16">
        <v>-5</v>
      </c>
      <c r="J6" s="16">
        <v>12</v>
      </c>
      <c r="K6" s="16">
        <v>4</v>
      </c>
      <c r="L6" s="16">
        <v>0</v>
      </c>
      <c r="M6" s="16">
        <v>1</v>
      </c>
      <c r="N6" s="16">
        <v>0</v>
      </c>
      <c r="O6" s="18">
        <v>61</v>
      </c>
      <c r="P6" s="2">
        <f>F6/O6</f>
        <v>0.14754098360655737</v>
      </c>
      <c r="R6" s="4">
        <f>(O6/E6)*P6*(82-E6)+F6</f>
        <v>82</v>
      </c>
      <c r="S6" s="5">
        <f>(H6/E6)*(82-E6)</f>
        <v>97.333333333333329</v>
      </c>
      <c r="T6" s="8">
        <f>(J6/E6)*(82-E6)+J6</f>
        <v>109.33333333333333</v>
      </c>
    </row>
    <row r="7" spans="2:24" ht="17.25" thickBot="1">
      <c r="B7" s="13" t="s">
        <v>21</v>
      </c>
      <c r="C7" s="14" t="s">
        <v>18</v>
      </c>
      <c r="D7" s="15" t="s">
        <v>20</v>
      </c>
      <c r="E7" s="16">
        <v>9</v>
      </c>
      <c r="F7" s="16">
        <v>1</v>
      </c>
      <c r="G7" s="16">
        <v>9</v>
      </c>
      <c r="H7" s="17">
        <v>10</v>
      </c>
      <c r="I7" s="16">
        <v>-4</v>
      </c>
      <c r="J7" s="16">
        <v>2</v>
      </c>
      <c r="K7" s="16">
        <v>1</v>
      </c>
      <c r="L7" s="16">
        <v>0</v>
      </c>
      <c r="M7" s="16">
        <v>0</v>
      </c>
      <c r="N7" s="16">
        <v>0</v>
      </c>
      <c r="O7" s="18">
        <v>16</v>
      </c>
      <c r="P7" s="6">
        <f>F7/O7</f>
        <v>6.25E-2</v>
      </c>
      <c r="R7" s="4">
        <f>(O7/E7)*P7*(82-E7)+F7</f>
        <v>9.1111111111111107</v>
      </c>
      <c r="S7" s="5">
        <f>(H7/E7)*(82-E7)</f>
        <v>81.111111111111114</v>
      </c>
      <c r="T7" s="8">
        <f t="shared" ref="T7:T24" si="0">(J7/E7)*(82-E7)+J7</f>
        <v>18.222222222222221</v>
      </c>
    </row>
    <row r="8" spans="2:24" ht="17.25" thickBot="1">
      <c r="B8" s="13" t="s">
        <v>22</v>
      </c>
      <c r="C8" s="14" t="s">
        <v>18</v>
      </c>
      <c r="D8" s="15" t="s">
        <v>20</v>
      </c>
      <c r="E8" s="16">
        <v>9</v>
      </c>
      <c r="F8" s="16">
        <v>0</v>
      </c>
      <c r="G8" s="16">
        <v>8</v>
      </c>
      <c r="H8" s="17">
        <v>8</v>
      </c>
      <c r="I8" s="16">
        <v>-3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8">
        <v>10</v>
      </c>
      <c r="P8" s="2">
        <f>F8/O8</f>
        <v>0</v>
      </c>
      <c r="Q8" s="2"/>
      <c r="R8" s="4">
        <f>(O8/E8)*P8*(82-E8)+F8</f>
        <v>0</v>
      </c>
      <c r="S8" s="5">
        <f>(H8/E8)*(82-E8)</f>
        <v>64.888888888888886</v>
      </c>
      <c r="T8" s="8">
        <f t="shared" si="0"/>
        <v>0</v>
      </c>
    </row>
    <row r="9" spans="2:24" ht="17.25" thickBot="1">
      <c r="B9" s="13" t="s">
        <v>23</v>
      </c>
      <c r="C9" s="14" t="s">
        <v>18</v>
      </c>
      <c r="D9" s="15" t="s">
        <v>20</v>
      </c>
      <c r="E9" s="16">
        <v>9</v>
      </c>
      <c r="F9" s="16">
        <v>4</v>
      </c>
      <c r="G9" s="16">
        <v>3</v>
      </c>
      <c r="H9" s="17">
        <v>7</v>
      </c>
      <c r="I9" s="16">
        <v>-1</v>
      </c>
      <c r="J9" s="16">
        <v>2</v>
      </c>
      <c r="K9" s="16">
        <v>2</v>
      </c>
      <c r="L9" s="16">
        <v>0</v>
      </c>
      <c r="M9" s="16">
        <v>0</v>
      </c>
      <c r="N9" s="16">
        <v>0</v>
      </c>
      <c r="O9" s="18">
        <v>15</v>
      </c>
      <c r="P9" s="2">
        <f>F9/O9</f>
        <v>0.26666666666666666</v>
      </c>
      <c r="R9" s="4">
        <f>(O9/E9)*P9*(82-E9)+F9</f>
        <v>36.44444444444445</v>
      </c>
      <c r="S9" s="5">
        <f>(H9/E9)*(82-E9)</f>
        <v>56.777777777777779</v>
      </c>
      <c r="T9" s="8">
        <f t="shared" si="0"/>
        <v>18.222222222222221</v>
      </c>
    </row>
    <row r="10" spans="2:24" ht="17.25" thickBot="1">
      <c r="B10" s="13" t="s">
        <v>24</v>
      </c>
      <c r="C10" s="14" t="s">
        <v>18</v>
      </c>
      <c r="D10" s="15" t="s">
        <v>25</v>
      </c>
      <c r="E10" s="16">
        <v>9</v>
      </c>
      <c r="F10" s="16">
        <v>2</v>
      </c>
      <c r="G10" s="16">
        <v>3</v>
      </c>
      <c r="H10" s="17">
        <v>5</v>
      </c>
      <c r="I10" s="16">
        <v>-6</v>
      </c>
      <c r="J10" s="16">
        <v>4</v>
      </c>
      <c r="K10" s="16">
        <v>2</v>
      </c>
      <c r="L10" s="16">
        <v>0</v>
      </c>
      <c r="M10" s="16">
        <v>0</v>
      </c>
      <c r="N10" s="16">
        <v>0</v>
      </c>
      <c r="O10" s="18">
        <v>12</v>
      </c>
      <c r="P10" s="2">
        <f>F10/O10</f>
        <v>0.16666666666666666</v>
      </c>
      <c r="R10" s="4">
        <f>(O10/E10)*P10*(82-E10)+F10</f>
        <v>18.222222222222221</v>
      </c>
      <c r="S10" s="5">
        <f>(H10/E10)*(82-E10)</f>
        <v>40.555555555555557</v>
      </c>
      <c r="T10" s="8">
        <f t="shared" si="0"/>
        <v>36.444444444444443</v>
      </c>
    </row>
    <row r="11" spans="2:24" ht="17.25" thickBot="1">
      <c r="B11" s="13" t="s">
        <v>26</v>
      </c>
      <c r="C11" s="14" t="s">
        <v>18</v>
      </c>
      <c r="D11" s="15" t="s">
        <v>25</v>
      </c>
      <c r="E11" s="16">
        <v>9</v>
      </c>
      <c r="F11" s="16">
        <v>3</v>
      </c>
      <c r="G11" s="16">
        <v>0</v>
      </c>
      <c r="H11" s="17">
        <v>3</v>
      </c>
      <c r="I11" s="16">
        <v>0</v>
      </c>
      <c r="J11" s="16">
        <v>6</v>
      </c>
      <c r="K11" s="16">
        <v>2</v>
      </c>
      <c r="L11" s="16">
        <v>0</v>
      </c>
      <c r="M11" s="16">
        <v>0</v>
      </c>
      <c r="N11" s="16">
        <v>0</v>
      </c>
      <c r="O11" s="18">
        <v>18</v>
      </c>
      <c r="P11" s="2">
        <f t="shared" ref="P11:P24" si="1">F11/O11</f>
        <v>0.16666666666666666</v>
      </c>
      <c r="R11" s="4">
        <f t="shared" ref="R11:R24" si="2">(O11/E11)*P11*(82-E11)+F11</f>
        <v>27.333333333333332</v>
      </c>
      <c r="S11" s="5">
        <f t="shared" ref="S11:S24" si="3">(H11/E11)*(82-E11)</f>
        <v>24.333333333333332</v>
      </c>
      <c r="T11" s="8">
        <f t="shared" si="0"/>
        <v>54.666666666666664</v>
      </c>
    </row>
    <row r="12" spans="2:24" ht="17.25" thickBot="1">
      <c r="B12" s="13" t="s">
        <v>27</v>
      </c>
      <c r="C12" s="14" t="s">
        <v>18</v>
      </c>
      <c r="D12" s="15" t="s">
        <v>20</v>
      </c>
      <c r="E12" s="16">
        <v>9</v>
      </c>
      <c r="F12" s="16">
        <v>2</v>
      </c>
      <c r="G12" s="16">
        <v>0</v>
      </c>
      <c r="H12" s="17">
        <v>2</v>
      </c>
      <c r="I12" s="16">
        <v>-4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8">
        <v>17</v>
      </c>
      <c r="P12" s="2">
        <f t="shared" si="1"/>
        <v>0.11764705882352941</v>
      </c>
      <c r="R12" s="4">
        <f t="shared" si="2"/>
        <v>18.222222222222221</v>
      </c>
      <c r="S12" s="5">
        <f t="shared" si="3"/>
        <v>16.222222222222221</v>
      </c>
      <c r="T12" s="8">
        <f t="shared" si="0"/>
        <v>0</v>
      </c>
    </row>
    <row r="13" spans="2:24" ht="17.25" thickBot="1">
      <c r="B13" s="13" t="s">
        <v>28</v>
      </c>
      <c r="C13" s="14" t="s">
        <v>18</v>
      </c>
      <c r="D13" s="15" t="s">
        <v>25</v>
      </c>
      <c r="E13" s="16">
        <v>9</v>
      </c>
      <c r="F13" s="16">
        <v>0</v>
      </c>
      <c r="G13" s="16">
        <v>3</v>
      </c>
      <c r="H13" s="17">
        <v>3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8">
        <v>3</v>
      </c>
      <c r="P13" s="2">
        <f t="shared" si="1"/>
        <v>0</v>
      </c>
      <c r="R13" s="4">
        <f t="shared" si="2"/>
        <v>0</v>
      </c>
      <c r="S13" s="5">
        <f t="shared" si="3"/>
        <v>24.333333333333332</v>
      </c>
      <c r="T13" s="8">
        <f t="shared" si="0"/>
        <v>0</v>
      </c>
    </row>
    <row r="14" spans="2:24" ht="17.25" thickBot="1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2" t="e">
        <f t="shared" si="1"/>
        <v>#DIV/0!</v>
      </c>
      <c r="R14" s="4" t="e">
        <f t="shared" si="2"/>
        <v>#DIV/0!</v>
      </c>
      <c r="S14" s="5" t="e">
        <f t="shared" si="3"/>
        <v>#DIV/0!</v>
      </c>
      <c r="T14" s="8" t="e">
        <f t="shared" si="0"/>
        <v>#DIV/0!</v>
      </c>
    </row>
    <row r="15" spans="2:24" ht="17.25" thickBot="1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2" t="e">
        <f t="shared" si="1"/>
        <v>#DIV/0!</v>
      </c>
      <c r="R15" s="4" t="e">
        <f t="shared" si="2"/>
        <v>#DIV/0!</v>
      </c>
      <c r="S15" s="5" t="e">
        <f t="shared" si="3"/>
        <v>#DIV/0!</v>
      </c>
      <c r="T15" s="8" t="e">
        <f t="shared" si="0"/>
        <v>#DIV/0!</v>
      </c>
    </row>
    <row r="16" spans="2:24" ht="17.25" thickBot="1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2" t="e">
        <f t="shared" si="1"/>
        <v>#DIV/0!</v>
      </c>
      <c r="R16" s="4" t="e">
        <f t="shared" si="2"/>
        <v>#DIV/0!</v>
      </c>
      <c r="S16" s="5" t="e">
        <f t="shared" si="3"/>
        <v>#DIV/0!</v>
      </c>
      <c r="T16" s="8" t="e">
        <f t="shared" si="0"/>
        <v>#DIV/0!</v>
      </c>
    </row>
    <row r="17" spans="2:20" ht="17.25" thickBot="1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2" t="e">
        <f t="shared" si="1"/>
        <v>#DIV/0!</v>
      </c>
      <c r="R17" s="4" t="e">
        <f t="shared" si="2"/>
        <v>#DIV/0!</v>
      </c>
      <c r="S17" s="5" t="e">
        <f t="shared" si="3"/>
        <v>#DIV/0!</v>
      </c>
      <c r="T17" s="8" t="e">
        <f t="shared" si="0"/>
        <v>#DIV/0!</v>
      </c>
    </row>
    <row r="18" spans="2:20" ht="17.25" thickBot="1"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2" t="e">
        <f t="shared" si="1"/>
        <v>#DIV/0!</v>
      </c>
      <c r="R18" s="4" t="e">
        <f t="shared" si="2"/>
        <v>#DIV/0!</v>
      </c>
      <c r="S18" s="5" t="e">
        <f t="shared" si="3"/>
        <v>#DIV/0!</v>
      </c>
      <c r="T18" s="8" t="e">
        <f t="shared" si="0"/>
        <v>#DIV/0!</v>
      </c>
    </row>
    <row r="19" spans="2:20" ht="17.25" thickBot="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2" t="e">
        <f t="shared" si="1"/>
        <v>#DIV/0!</v>
      </c>
      <c r="R19" s="4" t="e">
        <f t="shared" si="2"/>
        <v>#DIV/0!</v>
      </c>
      <c r="S19" s="5" t="e">
        <f t="shared" si="3"/>
        <v>#DIV/0!</v>
      </c>
      <c r="T19" s="8" t="e">
        <f t="shared" si="0"/>
        <v>#DIV/0!</v>
      </c>
    </row>
    <row r="20" spans="2:20" ht="17.25" thickBot="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2" t="e">
        <f t="shared" si="1"/>
        <v>#DIV/0!</v>
      </c>
      <c r="R20" s="4" t="e">
        <f t="shared" si="2"/>
        <v>#DIV/0!</v>
      </c>
      <c r="S20" s="5" t="e">
        <f t="shared" si="3"/>
        <v>#DIV/0!</v>
      </c>
      <c r="T20" s="8" t="e">
        <f t="shared" si="0"/>
        <v>#DIV/0!</v>
      </c>
    </row>
    <row r="21" spans="2:20" ht="17.25" thickBot="1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2" t="e">
        <f t="shared" si="1"/>
        <v>#DIV/0!</v>
      </c>
      <c r="R21" s="4" t="e">
        <f t="shared" si="2"/>
        <v>#DIV/0!</v>
      </c>
      <c r="S21" s="5" t="e">
        <f t="shared" si="3"/>
        <v>#DIV/0!</v>
      </c>
      <c r="T21" s="8" t="e">
        <f t="shared" si="0"/>
        <v>#DIV/0!</v>
      </c>
    </row>
    <row r="22" spans="2:20" ht="17.25" thickBot="1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2" t="e">
        <f t="shared" si="1"/>
        <v>#DIV/0!</v>
      </c>
      <c r="R22" s="4" t="e">
        <f t="shared" si="2"/>
        <v>#DIV/0!</v>
      </c>
      <c r="S22" s="5" t="e">
        <f t="shared" si="3"/>
        <v>#DIV/0!</v>
      </c>
      <c r="T22" s="8" t="e">
        <f t="shared" si="0"/>
        <v>#DIV/0!</v>
      </c>
    </row>
    <row r="23" spans="2:20" ht="17.25" thickBot="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2" t="e">
        <f>F23/O23</f>
        <v>#DIV/0!</v>
      </c>
      <c r="R23" s="4" t="e">
        <f t="shared" si="2"/>
        <v>#DIV/0!</v>
      </c>
      <c r="S23" s="5" t="e">
        <f t="shared" si="3"/>
        <v>#DIV/0!</v>
      </c>
      <c r="T23" s="8" t="e">
        <f t="shared" si="0"/>
        <v>#DIV/0!</v>
      </c>
    </row>
    <row r="24" spans="2:20" ht="17.25" thickBot="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2" t="e">
        <f t="shared" si="1"/>
        <v>#DIV/0!</v>
      </c>
      <c r="R24" s="4" t="e">
        <f t="shared" si="2"/>
        <v>#DIV/0!</v>
      </c>
      <c r="S24" s="5" t="e">
        <f t="shared" si="3"/>
        <v>#DIV/0!</v>
      </c>
      <c r="T24" s="8" t="e">
        <f t="shared" si="0"/>
        <v>#DIV/0!</v>
      </c>
    </row>
  </sheetData>
  <sheetProtection sheet="1" objects="1" scenarios="1"/>
  <hyperlinks>
    <hyperlink ref="B6" r:id="rId1" display="http://www.nhl.com/ice/player.htm?id=8471214"/>
    <hyperlink ref="C6" r:id="rId2" display="javascript:void(0);"/>
    <hyperlink ref="B7" r:id="rId3" display="http://www.nhl.com/ice/player.htm?id=8473563"/>
    <hyperlink ref="C7" r:id="rId4" display="javascript:void(0);"/>
    <hyperlink ref="B8" r:id="rId5" display="http://www.nhl.com/ice/player.htm?id=8475149"/>
    <hyperlink ref="C8" r:id="rId6" display="javascript:void(0);"/>
    <hyperlink ref="B9" r:id="rId7" display="http://www.nhl.com/ice/player.htm?id=8471362"/>
    <hyperlink ref="C9" r:id="rId8" display="javascript:void(0);"/>
    <hyperlink ref="B10" r:id="rId9" display="http://www.nhl.com/ice/player.htm?id=8468208"/>
    <hyperlink ref="C10" r:id="rId10" display="javascript:void(0);"/>
    <hyperlink ref="B11" r:id="rId11" display="http://www.nhl.com/ice/player.htm?id=8471426"/>
    <hyperlink ref="C11" r:id="rId12" display="javascript:void(0);"/>
    <hyperlink ref="B12" r:id="rId13" display="http://www.nhl.com/ice/player.htm?id=8469639"/>
    <hyperlink ref="C12" r:id="rId14" display="javascript:void(0);"/>
    <hyperlink ref="B13" r:id="rId15" display="http://www.nhl.com/ice/player.htm?id=8468064"/>
    <hyperlink ref="C13" r:id="rId16" display="javascript:void(0);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Myan Tran</dc:creator>
  <cp:lastModifiedBy>Myan Tran</cp:lastModifiedBy>
  <dcterms:created xsi:type="dcterms:W3CDTF">2013-10-23T04:52:51Z</dcterms:created>
  <dcterms:modified xsi:type="dcterms:W3CDTF">2013-10-23T05:27:36Z</dcterms:modified>
</cp:coreProperties>
</file>